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<sst xmlns="http://schemas.openxmlformats.org/spreadsheetml/2006/main" count="16" uniqueCount="13">
  <si>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PRESTAMO ITALIANO</t>
  </si>
  <si>
    <t>Nominal</t>
  </si>
  <si>
    <t xml:space="preserve"> </t>
  </si>
  <si>
    <t>Frecuencia pago</t>
  </si>
  <si>
    <t>Numero de pagos</t>
  </si>
  <si>
    <t>Interes efectivo</t>
  </si>
  <si>
    <t>Termino amortizativo inicial</t>
  </si>
  <si>
    <t>Periodo</t>
  </si>
  <si>
    <t>Termino</t>
  </si>
  <si>
    <t>Interes</t>
  </si>
  <si>
    <t>Amortizacion</t>
  </si>
  <si>
    <t>Total Amort.</t>
  </si>
  <si>
    <t>Deuda Pte.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</si>
</sst>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.00"/>
  </numFmts>
  <fonts count="4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3" fillId="3" borderId="0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8.140625" style="1" customWidth="1"/>
    <col min="2" max="2" width="7.7109375" style="1" customWidth="1"/>
    <col min="3" max="4" width="12.00390625" style="1" customWidth="1"/>
    <col min="5" max="5" width="12.8515625" style="1" customWidth="1"/>
    <col min="6" max="6" width="15.8515625" style="1" customWidth="1"/>
    <col min="7" max="7" width="16.7109375" style="1" customWidth="1"/>
    <col min="8" max="16384" width="12.00390625" style="1" customWidth="1"/>
  </cols>
  <sheetData>
    <row r="1" ht="12">
      <c r="A1" s="2" t="s">
        <v>0</v>
      </c>
    </row>
    <row r="3" spans="1:6" ht="12">
      <c r="A3" s="1" t="s">
        <v>1</v>
      </c>
      <c r="B3" s="1">
        <v>10000</v>
      </c>
      <c r="F3" s="1" t="s">
        <v>2</v>
      </c>
    </row>
    <row r="4" spans="1:6" ht="12">
      <c r="A4" s="1" t="s">
        <v>3</v>
      </c>
      <c r="B4" s="1">
        <v>12</v>
      </c>
      <c r="F4" s="1" t="s">
        <v>2</v>
      </c>
    </row>
    <row r="5" spans="1:2" ht="12">
      <c r="A5" s="1" t="s">
        <v>4</v>
      </c>
      <c r="B5" s="1">
        <v>60</v>
      </c>
    </row>
    <row r="6" spans="1:6" ht="14.25">
      <c r="A6" s="1" t="s">
        <v>5</v>
      </c>
      <c r="B6" s="1">
        <v>0.01</v>
      </c>
      <c r="D6" s="1" t="s">
        <v>6</v>
      </c>
      <c r="F6" s="3">
        <f>E12+D12</f>
        <v>266.66666666666663</v>
      </c>
    </row>
    <row r="8" ht="12">
      <c r="D8" s="4" t="s">
        <v>2</v>
      </c>
    </row>
    <row r="10" spans="2:7" ht="12"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2:7" ht="12">
      <c r="B11" s="1">
        <v>0</v>
      </c>
      <c r="C11" s="4"/>
      <c r="D11" s="4" t="s">
        <v>2</v>
      </c>
      <c r="E11" s="4"/>
      <c r="F11" s="4"/>
      <c r="G11" s="4">
        <f>B3</f>
        <v>10000</v>
      </c>
    </row>
    <row r="12" spans="2:7" ht="12">
      <c r="B12" s="1">
        <v>1</v>
      </c>
      <c r="C12" s="4">
        <f>D12+E12</f>
        <v>266.66666666666663</v>
      </c>
      <c r="D12" s="4">
        <f>G11*$B$6</f>
        <v>100</v>
      </c>
      <c r="E12" s="4">
        <f>$B$3/$B$5</f>
        <v>166.66666666666666</v>
      </c>
      <c r="F12" s="4">
        <f>F11+E12</f>
        <v>166.66666666666666</v>
      </c>
      <c r="G12" s="4">
        <f>G11-E12</f>
        <v>9833.333333333334</v>
      </c>
    </row>
    <row r="13" spans="2:7" ht="12">
      <c r="B13" s="1">
        <v>2</v>
      </c>
      <c r="C13" s="4">
        <f>D13+E13</f>
        <v>265</v>
      </c>
      <c r="D13" s="4">
        <f aca="true" t="shared" si="0" ref="D13:D71">G12*$B$6</f>
        <v>98.33333333333334</v>
      </c>
      <c r="E13" s="4">
        <f aca="true" t="shared" si="1" ref="E13:E71">$B$3/$B$5</f>
        <v>166.66666666666666</v>
      </c>
      <c r="F13" s="4">
        <f aca="true" t="shared" si="2" ref="F13:F71">F12+E13</f>
        <v>333.3333333333333</v>
      </c>
      <c r="G13" s="4">
        <f aca="true" t="shared" si="3" ref="G13:G71">G12-E13</f>
        <v>9666.666666666668</v>
      </c>
    </row>
    <row r="14" spans="2:7" ht="12">
      <c r="B14" s="1">
        <v>3</v>
      </c>
      <c r="C14" s="4">
        <f aca="true" t="shared" si="4" ref="C14:C71">D14+E14</f>
        <v>263.33333333333337</v>
      </c>
      <c r="D14" s="4">
        <f t="shared" si="0"/>
        <v>96.66666666666669</v>
      </c>
      <c r="E14" s="4">
        <f t="shared" si="1"/>
        <v>166.66666666666666</v>
      </c>
      <c r="F14" s="4">
        <f t="shared" si="2"/>
        <v>500</v>
      </c>
      <c r="G14" s="4">
        <f t="shared" si="3"/>
        <v>9500.000000000002</v>
      </c>
    </row>
    <row r="15" spans="2:7" ht="12">
      <c r="B15" s="1">
        <v>4</v>
      </c>
      <c r="C15" s="4">
        <f t="shared" si="4"/>
        <v>261.6666666666667</v>
      </c>
      <c r="D15" s="4">
        <f t="shared" si="0"/>
        <v>95.00000000000001</v>
      </c>
      <c r="E15" s="4">
        <f t="shared" si="1"/>
        <v>166.66666666666666</v>
      </c>
      <c r="F15" s="4">
        <f t="shared" si="2"/>
        <v>666.6666666666666</v>
      </c>
      <c r="G15" s="4">
        <f t="shared" si="3"/>
        <v>9333.333333333336</v>
      </c>
    </row>
    <row r="16" spans="2:7" ht="12">
      <c r="B16" s="1">
        <v>5</v>
      </c>
      <c r="C16" s="4">
        <f t="shared" si="4"/>
        <v>260</v>
      </c>
      <c r="D16" s="4">
        <f t="shared" si="0"/>
        <v>93.33333333333336</v>
      </c>
      <c r="E16" s="4">
        <f t="shared" si="1"/>
        <v>166.66666666666666</v>
      </c>
      <c r="F16" s="4">
        <f t="shared" si="2"/>
        <v>833.3333333333333</v>
      </c>
      <c r="G16" s="4">
        <f t="shared" si="3"/>
        <v>9166.66666666667</v>
      </c>
    </row>
    <row r="17" spans="2:7" ht="12">
      <c r="B17" s="1">
        <v>6</v>
      </c>
      <c r="C17" s="4">
        <f t="shared" si="4"/>
        <v>258.33333333333337</v>
      </c>
      <c r="D17" s="4">
        <f t="shared" si="0"/>
        <v>91.6666666666667</v>
      </c>
      <c r="E17" s="4">
        <f t="shared" si="1"/>
        <v>166.66666666666666</v>
      </c>
      <c r="F17" s="4">
        <f t="shared" si="2"/>
        <v>999.9999999999999</v>
      </c>
      <c r="G17" s="4">
        <f t="shared" si="3"/>
        <v>9000.000000000004</v>
      </c>
    </row>
    <row r="18" spans="2:7" ht="12">
      <c r="B18" s="1">
        <v>7</v>
      </c>
      <c r="C18" s="4">
        <f t="shared" si="4"/>
        <v>256.6666666666667</v>
      </c>
      <c r="D18" s="4">
        <f t="shared" si="0"/>
        <v>90.00000000000004</v>
      </c>
      <c r="E18" s="4">
        <f t="shared" si="1"/>
        <v>166.66666666666666</v>
      </c>
      <c r="F18" s="4">
        <f t="shared" si="2"/>
        <v>1166.6666666666665</v>
      </c>
      <c r="G18" s="4">
        <f t="shared" si="3"/>
        <v>8833.333333333338</v>
      </c>
    </row>
    <row r="19" spans="2:7" ht="12">
      <c r="B19" s="1">
        <v>8</v>
      </c>
      <c r="C19" s="4">
        <f t="shared" si="4"/>
        <v>255.00000000000003</v>
      </c>
      <c r="D19" s="4">
        <f t="shared" si="0"/>
        <v>88.33333333333337</v>
      </c>
      <c r="E19" s="4">
        <f t="shared" si="1"/>
        <v>166.66666666666666</v>
      </c>
      <c r="F19" s="4">
        <f t="shared" si="2"/>
        <v>1333.3333333333333</v>
      </c>
      <c r="G19" s="4">
        <f t="shared" si="3"/>
        <v>8666.666666666672</v>
      </c>
    </row>
    <row r="20" spans="2:7" ht="12">
      <c r="B20" s="1">
        <v>9</v>
      </c>
      <c r="C20" s="4">
        <f t="shared" si="4"/>
        <v>253.33333333333337</v>
      </c>
      <c r="D20" s="4">
        <f t="shared" si="0"/>
        <v>86.66666666666671</v>
      </c>
      <c r="E20" s="4">
        <f t="shared" si="1"/>
        <v>166.66666666666666</v>
      </c>
      <c r="F20" s="4">
        <f t="shared" si="2"/>
        <v>1500</v>
      </c>
      <c r="G20" s="4">
        <f t="shared" si="3"/>
        <v>8500.000000000005</v>
      </c>
    </row>
    <row r="21" spans="2:7" ht="12">
      <c r="B21" s="1">
        <v>10</v>
      </c>
      <c r="C21" s="4">
        <f t="shared" si="4"/>
        <v>251.6666666666667</v>
      </c>
      <c r="D21" s="4">
        <f t="shared" si="0"/>
        <v>85.00000000000006</v>
      </c>
      <c r="E21" s="4">
        <f t="shared" si="1"/>
        <v>166.66666666666666</v>
      </c>
      <c r="F21" s="4">
        <f t="shared" si="2"/>
        <v>1666.6666666666667</v>
      </c>
      <c r="G21" s="4">
        <f t="shared" si="3"/>
        <v>8333.33333333334</v>
      </c>
    </row>
    <row r="22" spans="2:7" ht="12">
      <c r="B22" s="1">
        <v>11</v>
      </c>
      <c r="C22" s="4">
        <f t="shared" si="4"/>
        <v>250.00000000000006</v>
      </c>
      <c r="D22" s="4">
        <f t="shared" si="0"/>
        <v>83.3333333333334</v>
      </c>
      <c r="E22" s="4">
        <f t="shared" si="1"/>
        <v>166.66666666666666</v>
      </c>
      <c r="F22" s="4">
        <f t="shared" si="2"/>
        <v>1833.3333333333335</v>
      </c>
      <c r="G22" s="4">
        <f t="shared" si="3"/>
        <v>8166.666666666672</v>
      </c>
    </row>
    <row r="23" spans="2:7" ht="12">
      <c r="B23" s="1">
        <v>12</v>
      </c>
      <c r="C23" s="4">
        <f t="shared" si="4"/>
        <v>248.33333333333337</v>
      </c>
      <c r="D23" s="4">
        <f t="shared" si="0"/>
        <v>81.66666666666673</v>
      </c>
      <c r="E23" s="4">
        <f t="shared" si="1"/>
        <v>166.66666666666666</v>
      </c>
      <c r="F23" s="4">
        <f t="shared" si="2"/>
        <v>2000.0000000000002</v>
      </c>
      <c r="G23" s="4">
        <f t="shared" si="3"/>
        <v>8000.0000000000055</v>
      </c>
    </row>
    <row r="24" spans="2:7" ht="12">
      <c r="B24" s="1">
        <v>13</v>
      </c>
      <c r="C24" s="4">
        <f t="shared" si="4"/>
        <v>246.6666666666667</v>
      </c>
      <c r="D24" s="4">
        <f t="shared" si="0"/>
        <v>80.00000000000006</v>
      </c>
      <c r="E24" s="4">
        <f t="shared" si="1"/>
        <v>166.66666666666666</v>
      </c>
      <c r="F24" s="4">
        <f t="shared" si="2"/>
        <v>2166.666666666667</v>
      </c>
      <c r="G24" s="4">
        <f t="shared" si="3"/>
        <v>7833.3333333333385</v>
      </c>
    </row>
    <row r="25" spans="2:7" ht="12">
      <c r="B25" s="1">
        <v>14</v>
      </c>
      <c r="C25" s="4">
        <f t="shared" si="4"/>
        <v>245.00000000000006</v>
      </c>
      <c r="D25" s="4">
        <f t="shared" si="0"/>
        <v>78.33333333333339</v>
      </c>
      <c r="E25" s="4">
        <f t="shared" si="1"/>
        <v>166.66666666666666</v>
      </c>
      <c r="F25" s="4">
        <f t="shared" si="2"/>
        <v>2333.3333333333335</v>
      </c>
      <c r="G25" s="4">
        <f t="shared" si="3"/>
        <v>7666.6666666666715</v>
      </c>
    </row>
    <row r="26" spans="2:7" ht="12">
      <c r="B26" s="1">
        <v>15</v>
      </c>
      <c r="C26" s="4">
        <f t="shared" si="4"/>
        <v>243.33333333333337</v>
      </c>
      <c r="D26" s="4">
        <f t="shared" si="0"/>
        <v>76.66666666666671</v>
      </c>
      <c r="E26" s="4">
        <f t="shared" si="1"/>
        <v>166.66666666666666</v>
      </c>
      <c r="F26" s="4">
        <f t="shared" si="2"/>
        <v>2500</v>
      </c>
      <c r="G26" s="4">
        <f t="shared" si="3"/>
        <v>7500.000000000005</v>
      </c>
    </row>
    <row r="27" spans="2:7" ht="12">
      <c r="B27" s="1">
        <v>16</v>
      </c>
      <c r="C27" s="4">
        <f t="shared" si="4"/>
        <v>241.66666666666669</v>
      </c>
      <c r="D27" s="4">
        <f t="shared" si="0"/>
        <v>75.00000000000004</v>
      </c>
      <c r="E27" s="4">
        <f t="shared" si="1"/>
        <v>166.66666666666666</v>
      </c>
      <c r="F27" s="4">
        <f t="shared" si="2"/>
        <v>2666.6666666666665</v>
      </c>
      <c r="G27" s="4">
        <f t="shared" si="3"/>
        <v>7333.333333333338</v>
      </c>
    </row>
    <row r="28" spans="2:7" ht="12">
      <c r="B28" s="1">
        <v>17</v>
      </c>
      <c r="C28" s="4">
        <f t="shared" si="4"/>
        <v>240.00000000000003</v>
      </c>
      <c r="D28" s="4">
        <f t="shared" si="0"/>
        <v>73.33333333333337</v>
      </c>
      <c r="E28" s="4">
        <f t="shared" si="1"/>
        <v>166.66666666666666</v>
      </c>
      <c r="F28" s="4">
        <f t="shared" si="2"/>
        <v>2833.333333333333</v>
      </c>
      <c r="G28" s="4">
        <f t="shared" si="3"/>
        <v>7166.666666666671</v>
      </c>
    </row>
    <row r="29" spans="2:7" ht="12">
      <c r="B29" s="1">
        <v>18</v>
      </c>
      <c r="C29" s="4">
        <f t="shared" si="4"/>
        <v>238.33333333333337</v>
      </c>
      <c r="D29" s="4">
        <f t="shared" si="0"/>
        <v>71.66666666666671</v>
      </c>
      <c r="E29" s="4">
        <f t="shared" si="1"/>
        <v>166.66666666666666</v>
      </c>
      <c r="F29" s="4">
        <f t="shared" si="2"/>
        <v>2999.9999999999995</v>
      </c>
      <c r="G29" s="4">
        <f t="shared" si="3"/>
        <v>7000.000000000004</v>
      </c>
    </row>
    <row r="30" spans="2:7" ht="12">
      <c r="B30" s="1">
        <v>19</v>
      </c>
      <c r="C30" s="4">
        <f t="shared" si="4"/>
        <v>236.66666666666669</v>
      </c>
      <c r="D30" s="4">
        <f t="shared" si="0"/>
        <v>70.00000000000004</v>
      </c>
      <c r="E30" s="4">
        <f t="shared" si="1"/>
        <v>166.66666666666666</v>
      </c>
      <c r="F30" s="4">
        <f t="shared" si="2"/>
        <v>3166.666666666666</v>
      </c>
      <c r="G30" s="4">
        <f t="shared" si="3"/>
        <v>6833.333333333337</v>
      </c>
    </row>
    <row r="31" spans="2:7" ht="12">
      <c r="B31" s="1">
        <v>20</v>
      </c>
      <c r="C31" s="4">
        <f t="shared" si="4"/>
        <v>235.00000000000003</v>
      </c>
      <c r="D31" s="4">
        <f t="shared" si="0"/>
        <v>68.33333333333337</v>
      </c>
      <c r="E31" s="4">
        <f t="shared" si="1"/>
        <v>166.66666666666666</v>
      </c>
      <c r="F31" s="4">
        <f t="shared" si="2"/>
        <v>3333.3333333333326</v>
      </c>
      <c r="G31" s="4">
        <f t="shared" si="3"/>
        <v>6666.66666666667</v>
      </c>
    </row>
    <row r="32" spans="2:7" ht="12">
      <c r="B32" s="1">
        <v>21</v>
      </c>
      <c r="C32" s="4">
        <f t="shared" si="4"/>
        <v>233.33333333333337</v>
      </c>
      <c r="D32" s="4">
        <f t="shared" si="0"/>
        <v>66.6666666666667</v>
      </c>
      <c r="E32" s="4">
        <f t="shared" si="1"/>
        <v>166.66666666666666</v>
      </c>
      <c r="F32" s="4">
        <f t="shared" si="2"/>
        <v>3499.999999999999</v>
      </c>
      <c r="G32" s="4">
        <f t="shared" si="3"/>
        <v>6500.000000000003</v>
      </c>
    </row>
    <row r="33" spans="2:7" ht="12">
      <c r="B33" s="1">
        <v>22</v>
      </c>
      <c r="C33" s="4">
        <f t="shared" si="4"/>
        <v>231.66666666666669</v>
      </c>
      <c r="D33" s="4">
        <f t="shared" si="0"/>
        <v>65.00000000000003</v>
      </c>
      <c r="E33" s="4">
        <f t="shared" si="1"/>
        <v>166.66666666666666</v>
      </c>
      <c r="F33" s="4">
        <f t="shared" si="2"/>
        <v>3666.6666666666656</v>
      </c>
      <c r="G33" s="4">
        <f t="shared" si="3"/>
        <v>6333.333333333336</v>
      </c>
    </row>
    <row r="34" spans="2:7" ht="12">
      <c r="B34" s="1">
        <v>23</v>
      </c>
      <c r="C34" s="4">
        <f t="shared" si="4"/>
        <v>230</v>
      </c>
      <c r="D34" s="4">
        <f t="shared" si="0"/>
        <v>63.33333333333336</v>
      </c>
      <c r="E34" s="4">
        <f t="shared" si="1"/>
        <v>166.66666666666666</v>
      </c>
      <c r="F34" s="4">
        <f t="shared" si="2"/>
        <v>3833.333333333332</v>
      </c>
      <c r="G34" s="4">
        <f t="shared" si="3"/>
        <v>6166.666666666669</v>
      </c>
    </row>
    <row r="35" spans="2:7" ht="12">
      <c r="B35" s="1">
        <v>24</v>
      </c>
      <c r="C35" s="4">
        <f t="shared" si="4"/>
        <v>228.33333333333334</v>
      </c>
      <c r="D35" s="4">
        <f t="shared" si="0"/>
        <v>61.66666666666669</v>
      </c>
      <c r="E35" s="4">
        <f t="shared" si="1"/>
        <v>166.66666666666666</v>
      </c>
      <c r="F35" s="4">
        <f t="shared" si="2"/>
        <v>3999.9999999999986</v>
      </c>
      <c r="G35" s="4">
        <f t="shared" si="3"/>
        <v>6000.000000000002</v>
      </c>
    </row>
    <row r="36" spans="2:7" ht="12">
      <c r="B36" s="1">
        <v>25</v>
      </c>
      <c r="C36" s="4">
        <f t="shared" si="4"/>
        <v>226.66666666666669</v>
      </c>
      <c r="D36" s="4">
        <f t="shared" si="0"/>
        <v>60.00000000000002</v>
      </c>
      <c r="E36" s="4">
        <f t="shared" si="1"/>
        <v>166.66666666666666</v>
      </c>
      <c r="F36" s="4">
        <f t="shared" si="2"/>
        <v>4166.666666666665</v>
      </c>
      <c r="G36" s="4">
        <f t="shared" si="3"/>
        <v>5833.333333333335</v>
      </c>
    </row>
    <row r="37" spans="2:7" ht="12">
      <c r="B37" s="1">
        <v>26</v>
      </c>
      <c r="C37" s="4">
        <f t="shared" si="4"/>
        <v>225</v>
      </c>
      <c r="D37" s="4">
        <f t="shared" si="0"/>
        <v>58.33333333333335</v>
      </c>
      <c r="E37" s="4">
        <f t="shared" si="1"/>
        <v>166.66666666666666</v>
      </c>
      <c r="F37" s="4">
        <f t="shared" si="2"/>
        <v>4333.333333333332</v>
      </c>
      <c r="G37" s="4">
        <f t="shared" si="3"/>
        <v>5666.666666666668</v>
      </c>
    </row>
    <row r="38" spans="2:7" ht="12">
      <c r="B38" s="1">
        <v>27</v>
      </c>
      <c r="C38" s="4">
        <f t="shared" si="4"/>
        <v>223.33333333333334</v>
      </c>
      <c r="D38" s="4">
        <f t="shared" si="0"/>
        <v>56.66666666666668</v>
      </c>
      <c r="E38" s="4">
        <f t="shared" si="1"/>
        <v>166.66666666666666</v>
      </c>
      <c r="F38" s="4">
        <f t="shared" si="2"/>
        <v>4499.999999999999</v>
      </c>
      <c r="G38" s="4">
        <f t="shared" si="3"/>
        <v>5500.000000000001</v>
      </c>
    </row>
    <row r="39" spans="2:7" ht="12">
      <c r="B39" s="1">
        <v>28</v>
      </c>
      <c r="C39" s="4">
        <f t="shared" si="4"/>
        <v>221.66666666666666</v>
      </c>
      <c r="D39" s="4">
        <f t="shared" si="0"/>
        <v>55.00000000000001</v>
      </c>
      <c r="E39" s="4">
        <f t="shared" si="1"/>
        <v>166.66666666666666</v>
      </c>
      <c r="F39" s="4">
        <f t="shared" si="2"/>
        <v>4666.666666666666</v>
      </c>
      <c r="G39" s="4">
        <f t="shared" si="3"/>
        <v>5333.333333333334</v>
      </c>
    </row>
    <row r="40" spans="2:7" ht="12">
      <c r="B40" s="1">
        <v>29</v>
      </c>
      <c r="C40" s="4">
        <f t="shared" si="4"/>
        <v>220</v>
      </c>
      <c r="D40" s="4">
        <f t="shared" si="0"/>
        <v>53.33333333333334</v>
      </c>
      <c r="E40" s="4">
        <f t="shared" si="1"/>
        <v>166.66666666666666</v>
      </c>
      <c r="F40" s="4">
        <f t="shared" si="2"/>
        <v>4833.333333333333</v>
      </c>
      <c r="G40" s="4">
        <f t="shared" si="3"/>
        <v>5166.666666666667</v>
      </c>
    </row>
    <row r="41" spans="2:7" ht="12">
      <c r="B41" s="1">
        <v>30</v>
      </c>
      <c r="C41" s="4">
        <f t="shared" si="4"/>
        <v>218.33333333333331</v>
      </c>
      <c r="D41" s="4">
        <f t="shared" si="0"/>
        <v>51.66666666666667</v>
      </c>
      <c r="E41" s="4">
        <f t="shared" si="1"/>
        <v>166.66666666666666</v>
      </c>
      <c r="F41" s="4">
        <f t="shared" si="2"/>
        <v>5000</v>
      </c>
      <c r="G41" s="4">
        <f t="shared" si="3"/>
        <v>5000</v>
      </c>
    </row>
    <row r="42" spans="2:7" ht="12">
      <c r="B42" s="1">
        <v>31</v>
      </c>
      <c r="C42" s="4">
        <f t="shared" si="4"/>
        <v>216.66666666666666</v>
      </c>
      <c r="D42" s="4">
        <f t="shared" si="0"/>
        <v>50</v>
      </c>
      <c r="E42" s="4">
        <f t="shared" si="1"/>
        <v>166.66666666666666</v>
      </c>
      <c r="F42" s="4">
        <f t="shared" si="2"/>
        <v>5166.666666666667</v>
      </c>
      <c r="G42" s="4">
        <f t="shared" si="3"/>
        <v>4833.333333333333</v>
      </c>
    </row>
    <row r="43" spans="2:7" ht="12">
      <c r="B43" s="1">
        <v>32</v>
      </c>
      <c r="C43" s="4">
        <f t="shared" si="4"/>
        <v>215</v>
      </c>
      <c r="D43" s="4">
        <f t="shared" si="0"/>
        <v>48.33333333333333</v>
      </c>
      <c r="E43" s="4">
        <f t="shared" si="1"/>
        <v>166.66666666666666</v>
      </c>
      <c r="F43" s="4">
        <f t="shared" si="2"/>
        <v>5333.333333333334</v>
      </c>
      <c r="G43" s="4">
        <f t="shared" si="3"/>
        <v>4666.666666666666</v>
      </c>
    </row>
    <row r="44" spans="2:7" ht="12">
      <c r="B44" s="1">
        <v>33</v>
      </c>
      <c r="C44" s="4">
        <f t="shared" si="4"/>
        <v>213.33333333333331</v>
      </c>
      <c r="D44" s="4">
        <f t="shared" si="0"/>
        <v>46.666666666666664</v>
      </c>
      <c r="E44" s="4">
        <f t="shared" si="1"/>
        <v>166.66666666666666</v>
      </c>
      <c r="F44" s="4">
        <f t="shared" si="2"/>
        <v>5500.000000000001</v>
      </c>
      <c r="G44" s="4">
        <f t="shared" si="3"/>
        <v>4499.999999999999</v>
      </c>
    </row>
    <row r="45" spans="2:7" ht="12">
      <c r="B45" s="1">
        <v>34</v>
      </c>
      <c r="C45" s="4">
        <f t="shared" si="4"/>
        <v>211.66666666666666</v>
      </c>
      <c r="D45" s="4">
        <f t="shared" si="0"/>
        <v>44.99999999999999</v>
      </c>
      <c r="E45" s="4">
        <f t="shared" si="1"/>
        <v>166.66666666666666</v>
      </c>
      <c r="F45" s="4">
        <f t="shared" si="2"/>
        <v>5666.666666666668</v>
      </c>
      <c r="G45" s="4">
        <f t="shared" si="3"/>
        <v>4333.333333333332</v>
      </c>
    </row>
    <row r="46" spans="2:7" ht="12">
      <c r="B46" s="1">
        <v>35</v>
      </c>
      <c r="C46" s="4">
        <f t="shared" si="4"/>
        <v>209.99999999999997</v>
      </c>
      <c r="D46" s="4">
        <f t="shared" si="0"/>
        <v>43.33333333333332</v>
      </c>
      <c r="E46" s="4">
        <f t="shared" si="1"/>
        <v>166.66666666666666</v>
      </c>
      <c r="F46" s="4">
        <f t="shared" si="2"/>
        <v>5833.333333333335</v>
      </c>
      <c r="G46" s="4">
        <f t="shared" si="3"/>
        <v>4166.666666666665</v>
      </c>
    </row>
    <row r="47" spans="2:7" ht="12">
      <c r="B47" s="1">
        <v>36</v>
      </c>
      <c r="C47" s="4">
        <f t="shared" si="4"/>
        <v>208.33333333333331</v>
      </c>
      <c r="D47" s="4">
        <f t="shared" si="0"/>
        <v>41.66666666666665</v>
      </c>
      <c r="E47" s="4">
        <f t="shared" si="1"/>
        <v>166.66666666666666</v>
      </c>
      <c r="F47" s="4">
        <f t="shared" si="2"/>
        <v>6000.000000000002</v>
      </c>
      <c r="G47" s="4">
        <f t="shared" si="3"/>
        <v>3999.9999999999986</v>
      </c>
    </row>
    <row r="48" spans="2:7" ht="12">
      <c r="B48" s="1">
        <v>37</v>
      </c>
      <c r="C48" s="4">
        <f t="shared" si="4"/>
        <v>206.66666666666663</v>
      </c>
      <c r="D48" s="4">
        <f t="shared" si="0"/>
        <v>39.999999999999986</v>
      </c>
      <c r="E48" s="4">
        <f t="shared" si="1"/>
        <v>166.66666666666666</v>
      </c>
      <c r="F48" s="4">
        <f t="shared" si="2"/>
        <v>6166.666666666669</v>
      </c>
      <c r="G48" s="4">
        <f t="shared" si="3"/>
        <v>3833.333333333332</v>
      </c>
    </row>
    <row r="49" spans="2:7" ht="12">
      <c r="B49" s="1">
        <v>38</v>
      </c>
      <c r="C49" s="4">
        <f t="shared" si="4"/>
        <v>204.99999999999997</v>
      </c>
      <c r="D49" s="4">
        <f t="shared" si="0"/>
        <v>38.33333333333332</v>
      </c>
      <c r="E49" s="4">
        <f t="shared" si="1"/>
        <v>166.66666666666666</v>
      </c>
      <c r="F49" s="4">
        <f t="shared" si="2"/>
        <v>6333.333333333336</v>
      </c>
      <c r="G49" s="4">
        <f t="shared" si="3"/>
        <v>3666.6666666666656</v>
      </c>
    </row>
    <row r="50" spans="2:7" ht="12">
      <c r="B50" s="1">
        <v>39</v>
      </c>
      <c r="C50" s="4">
        <f t="shared" si="4"/>
        <v>203.33333333333331</v>
      </c>
      <c r="D50" s="4">
        <f t="shared" si="0"/>
        <v>36.66666666666666</v>
      </c>
      <c r="E50" s="4">
        <f t="shared" si="1"/>
        <v>166.66666666666666</v>
      </c>
      <c r="F50" s="4">
        <f t="shared" si="2"/>
        <v>6500.000000000003</v>
      </c>
      <c r="G50" s="4">
        <f t="shared" si="3"/>
        <v>3499.999999999999</v>
      </c>
    </row>
    <row r="51" spans="2:7" ht="12">
      <c r="B51" s="1">
        <v>40</v>
      </c>
      <c r="C51" s="4">
        <f t="shared" si="4"/>
        <v>201.66666666666666</v>
      </c>
      <c r="D51" s="4">
        <f t="shared" si="0"/>
        <v>34.99999999999999</v>
      </c>
      <c r="E51" s="4">
        <f t="shared" si="1"/>
        <v>166.66666666666666</v>
      </c>
      <c r="F51" s="4">
        <f t="shared" si="2"/>
        <v>6666.66666666667</v>
      </c>
      <c r="G51" s="4">
        <f t="shared" si="3"/>
        <v>3333.3333333333326</v>
      </c>
    </row>
    <row r="52" spans="2:7" ht="12">
      <c r="B52" s="1">
        <v>41</v>
      </c>
      <c r="C52" s="4">
        <f t="shared" si="4"/>
        <v>200</v>
      </c>
      <c r="D52" s="4">
        <f t="shared" si="0"/>
        <v>33.33333333333333</v>
      </c>
      <c r="E52" s="4">
        <f t="shared" si="1"/>
        <v>166.66666666666666</v>
      </c>
      <c r="F52" s="4">
        <f t="shared" si="2"/>
        <v>6833.333333333337</v>
      </c>
      <c r="G52" s="4">
        <f t="shared" si="3"/>
        <v>3166.666666666666</v>
      </c>
    </row>
    <row r="53" spans="2:7" ht="12">
      <c r="B53" s="1">
        <v>42</v>
      </c>
      <c r="C53" s="4">
        <f t="shared" si="4"/>
        <v>198.33333333333331</v>
      </c>
      <c r="D53" s="4">
        <f t="shared" si="0"/>
        <v>31.66666666666666</v>
      </c>
      <c r="E53" s="4">
        <f t="shared" si="1"/>
        <v>166.66666666666666</v>
      </c>
      <c r="F53" s="4">
        <f t="shared" si="2"/>
        <v>7000.000000000004</v>
      </c>
      <c r="G53" s="4">
        <f t="shared" si="3"/>
        <v>2999.9999999999995</v>
      </c>
    </row>
    <row r="54" spans="2:7" ht="12">
      <c r="B54" s="1">
        <v>43</v>
      </c>
      <c r="C54" s="4">
        <f t="shared" si="4"/>
        <v>196.66666666666666</v>
      </c>
      <c r="D54" s="4">
        <f t="shared" si="0"/>
        <v>29.999999999999996</v>
      </c>
      <c r="E54" s="4">
        <f t="shared" si="1"/>
        <v>166.66666666666666</v>
      </c>
      <c r="F54" s="4">
        <f t="shared" si="2"/>
        <v>7166.666666666671</v>
      </c>
      <c r="G54" s="4">
        <f t="shared" si="3"/>
        <v>2833.333333333333</v>
      </c>
    </row>
    <row r="55" spans="2:7" ht="12">
      <c r="B55" s="1">
        <v>44</v>
      </c>
      <c r="C55" s="4">
        <f t="shared" si="4"/>
        <v>195</v>
      </c>
      <c r="D55" s="4">
        <f t="shared" si="0"/>
        <v>28.333333333333332</v>
      </c>
      <c r="E55" s="4">
        <f t="shared" si="1"/>
        <v>166.66666666666666</v>
      </c>
      <c r="F55" s="4">
        <f t="shared" si="2"/>
        <v>7333.333333333338</v>
      </c>
      <c r="G55" s="4">
        <f t="shared" si="3"/>
        <v>2666.6666666666665</v>
      </c>
    </row>
    <row r="56" spans="2:7" ht="12">
      <c r="B56" s="1">
        <v>45</v>
      </c>
      <c r="C56" s="4">
        <f t="shared" si="4"/>
        <v>193.33333333333331</v>
      </c>
      <c r="D56" s="4">
        <f t="shared" si="0"/>
        <v>26.666666666666664</v>
      </c>
      <c r="E56" s="4">
        <f t="shared" si="1"/>
        <v>166.66666666666666</v>
      </c>
      <c r="F56" s="4">
        <f t="shared" si="2"/>
        <v>7500.000000000005</v>
      </c>
      <c r="G56" s="4">
        <f t="shared" si="3"/>
        <v>2500</v>
      </c>
    </row>
    <row r="57" spans="2:7" ht="12">
      <c r="B57" s="1">
        <v>46</v>
      </c>
      <c r="C57" s="4">
        <f t="shared" si="4"/>
        <v>191.66666666666666</v>
      </c>
      <c r="D57" s="4">
        <f t="shared" si="0"/>
        <v>25</v>
      </c>
      <c r="E57" s="4">
        <f t="shared" si="1"/>
        <v>166.66666666666666</v>
      </c>
      <c r="F57" s="4">
        <f t="shared" si="2"/>
        <v>7666.6666666666715</v>
      </c>
      <c r="G57" s="4">
        <f t="shared" si="3"/>
        <v>2333.3333333333335</v>
      </c>
    </row>
    <row r="58" spans="2:7" ht="12">
      <c r="B58" s="1">
        <v>47</v>
      </c>
      <c r="C58" s="4">
        <f t="shared" si="4"/>
        <v>190</v>
      </c>
      <c r="D58" s="4">
        <f t="shared" si="0"/>
        <v>23.333333333333336</v>
      </c>
      <c r="E58" s="4">
        <f t="shared" si="1"/>
        <v>166.66666666666666</v>
      </c>
      <c r="F58" s="4">
        <f t="shared" si="2"/>
        <v>7833.3333333333385</v>
      </c>
      <c r="G58" s="4">
        <f t="shared" si="3"/>
        <v>2166.666666666667</v>
      </c>
    </row>
    <row r="59" spans="2:7" ht="12">
      <c r="B59" s="1">
        <v>48</v>
      </c>
      <c r="C59" s="4">
        <f t="shared" si="4"/>
        <v>188.33333333333331</v>
      </c>
      <c r="D59" s="4">
        <f t="shared" si="0"/>
        <v>21.66666666666667</v>
      </c>
      <c r="E59" s="4">
        <f t="shared" si="1"/>
        <v>166.66666666666666</v>
      </c>
      <c r="F59" s="4">
        <f t="shared" si="2"/>
        <v>8000.0000000000055</v>
      </c>
      <c r="G59" s="4">
        <f t="shared" si="3"/>
        <v>2000.0000000000002</v>
      </c>
    </row>
    <row r="60" spans="2:7" ht="12">
      <c r="B60" s="1">
        <v>49</v>
      </c>
      <c r="C60" s="4">
        <f t="shared" si="4"/>
        <v>186.66666666666666</v>
      </c>
      <c r="D60" s="4">
        <f t="shared" si="0"/>
        <v>20.000000000000004</v>
      </c>
      <c r="E60" s="4">
        <f t="shared" si="1"/>
        <v>166.66666666666666</v>
      </c>
      <c r="F60" s="4">
        <f t="shared" si="2"/>
        <v>8166.666666666672</v>
      </c>
      <c r="G60" s="4">
        <f t="shared" si="3"/>
        <v>1833.3333333333335</v>
      </c>
    </row>
    <row r="61" spans="2:7" ht="12">
      <c r="B61" s="1">
        <v>50</v>
      </c>
      <c r="C61" s="4">
        <f t="shared" si="4"/>
        <v>185</v>
      </c>
      <c r="D61" s="4">
        <f t="shared" si="0"/>
        <v>18.333333333333336</v>
      </c>
      <c r="E61" s="4">
        <f t="shared" si="1"/>
        <v>166.66666666666666</v>
      </c>
      <c r="F61" s="4">
        <f t="shared" si="2"/>
        <v>8333.33333333334</v>
      </c>
      <c r="G61" s="4">
        <f t="shared" si="3"/>
        <v>1666.6666666666667</v>
      </c>
    </row>
    <row r="62" spans="2:7" ht="12">
      <c r="B62" s="1">
        <v>51</v>
      </c>
      <c r="C62" s="4">
        <f t="shared" si="4"/>
        <v>183.33333333333331</v>
      </c>
      <c r="D62" s="4">
        <f t="shared" si="0"/>
        <v>16.666666666666668</v>
      </c>
      <c r="E62" s="4">
        <f t="shared" si="1"/>
        <v>166.66666666666666</v>
      </c>
      <c r="F62" s="4">
        <f t="shared" si="2"/>
        <v>8500.000000000005</v>
      </c>
      <c r="G62" s="4">
        <f t="shared" si="3"/>
        <v>1500</v>
      </c>
    </row>
    <row r="63" spans="2:7" ht="12">
      <c r="B63" s="1">
        <v>52</v>
      </c>
      <c r="C63" s="4">
        <f t="shared" si="4"/>
        <v>181.66666666666666</v>
      </c>
      <c r="D63" s="4">
        <f t="shared" si="0"/>
        <v>15</v>
      </c>
      <c r="E63" s="4">
        <f t="shared" si="1"/>
        <v>166.66666666666666</v>
      </c>
      <c r="F63" s="4">
        <f t="shared" si="2"/>
        <v>8666.666666666672</v>
      </c>
      <c r="G63" s="4">
        <f t="shared" si="3"/>
        <v>1333.3333333333333</v>
      </c>
    </row>
    <row r="64" spans="2:7" ht="12">
      <c r="B64" s="1">
        <v>53</v>
      </c>
      <c r="C64" s="4">
        <f t="shared" si="4"/>
        <v>180</v>
      </c>
      <c r="D64" s="4">
        <f t="shared" si="0"/>
        <v>13.333333333333332</v>
      </c>
      <c r="E64" s="4">
        <f t="shared" si="1"/>
        <v>166.66666666666666</v>
      </c>
      <c r="F64" s="4">
        <f t="shared" si="2"/>
        <v>8833.333333333338</v>
      </c>
      <c r="G64" s="4">
        <f t="shared" si="3"/>
        <v>1166.6666666666665</v>
      </c>
    </row>
    <row r="65" spans="2:7" ht="12">
      <c r="B65" s="1">
        <v>54</v>
      </c>
      <c r="C65" s="4">
        <f t="shared" si="4"/>
        <v>178.33333333333331</v>
      </c>
      <c r="D65" s="4">
        <f t="shared" si="0"/>
        <v>11.666666666666666</v>
      </c>
      <c r="E65" s="4">
        <f t="shared" si="1"/>
        <v>166.66666666666666</v>
      </c>
      <c r="F65" s="4">
        <f t="shared" si="2"/>
        <v>9000.000000000004</v>
      </c>
      <c r="G65" s="4">
        <f t="shared" si="3"/>
        <v>999.9999999999999</v>
      </c>
    </row>
    <row r="66" spans="2:7" ht="12">
      <c r="B66" s="1">
        <v>55</v>
      </c>
      <c r="C66" s="4">
        <f t="shared" si="4"/>
        <v>176.66666666666666</v>
      </c>
      <c r="D66" s="4">
        <f t="shared" si="0"/>
        <v>9.999999999999998</v>
      </c>
      <c r="E66" s="4">
        <f t="shared" si="1"/>
        <v>166.66666666666666</v>
      </c>
      <c r="F66" s="4">
        <f t="shared" si="2"/>
        <v>9166.66666666667</v>
      </c>
      <c r="G66" s="4">
        <f t="shared" si="3"/>
        <v>833.3333333333333</v>
      </c>
    </row>
    <row r="67" spans="2:7" ht="12">
      <c r="B67" s="1">
        <v>56</v>
      </c>
      <c r="C67" s="4">
        <f t="shared" si="4"/>
        <v>175</v>
      </c>
      <c r="D67" s="4">
        <f t="shared" si="0"/>
        <v>8.333333333333332</v>
      </c>
      <c r="E67" s="4">
        <f t="shared" si="1"/>
        <v>166.66666666666666</v>
      </c>
      <c r="F67" s="4">
        <f t="shared" si="2"/>
        <v>9333.333333333336</v>
      </c>
      <c r="G67" s="4">
        <f t="shared" si="3"/>
        <v>666.6666666666666</v>
      </c>
    </row>
    <row r="68" spans="2:7" ht="12">
      <c r="B68" s="1">
        <v>57</v>
      </c>
      <c r="C68" s="4">
        <f t="shared" si="4"/>
        <v>173.33333333333331</v>
      </c>
      <c r="D68" s="4">
        <f t="shared" si="0"/>
        <v>6.666666666666666</v>
      </c>
      <c r="E68" s="4">
        <f t="shared" si="1"/>
        <v>166.66666666666666</v>
      </c>
      <c r="F68" s="4">
        <f t="shared" si="2"/>
        <v>9500.000000000002</v>
      </c>
      <c r="G68" s="4">
        <f t="shared" si="3"/>
        <v>500</v>
      </c>
    </row>
    <row r="69" spans="2:7" ht="12">
      <c r="B69" s="1">
        <v>58</v>
      </c>
      <c r="C69" s="4">
        <f t="shared" si="4"/>
        <v>171.66666666666666</v>
      </c>
      <c r="D69" s="4">
        <f t="shared" si="0"/>
        <v>5</v>
      </c>
      <c r="E69" s="4">
        <f t="shared" si="1"/>
        <v>166.66666666666666</v>
      </c>
      <c r="F69" s="4">
        <f t="shared" si="2"/>
        <v>9666.666666666668</v>
      </c>
      <c r="G69" s="4">
        <f t="shared" si="3"/>
        <v>333.33333333333337</v>
      </c>
    </row>
    <row r="70" spans="2:7" ht="12">
      <c r="B70" s="1">
        <v>59</v>
      </c>
      <c r="C70" s="4">
        <f t="shared" si="4"/>
        <v>170</v>
      </c>
      <c r="D70" s="4">
        <f t="shared" si="0"/>
        <v>3.333333333333334</v>
      </c>
      <c r="E70" s="4">
        <f t="shared" si="1"/>
        <v>166.66666666666666</v>
      </c>
      <c r="F70" s="4">
        <f t="shared" si="2"/>
        <v>9833.333333333334</v>
      </c>
      <c r="G70" s="4">
        <f t="shared" si="3"/>
        <v>166.6666666666667</v>
      </c>
    </row>
    <row r="71" spans="2:7" ht="12">
      <c r="B71" s="1">
        <v>60</v>
      </c>
      <c r="C71" s="4">
        <f t="shared" si="4"/>
        <v>168.33333333333331</v>
      </c>
      <c r="D71" s="4">
        <f t="shared" si="0"/>
        <v>1.6666666666666672</v>
      </c>
      <c r="E71" s="4">
        <f t="shared" si="1"/>
        <v>166.66666666666666</v>
      </c>
      <c r="F71" s="4">
        <f t="shared" si="2"/>
        <v>10000</v>
      </c>
      <c r="G71" s="4">
        <f t="shared" si="3"/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Cuaresma</dc:creator>
  <cp:keywords/>
  <dc:description/>
  <cp:lastModifiedBy/>
  <cp:lastPrinted>1601-01-01T00:06:31Z</cp:lastPrinted>
  <dcterms:created xsi:type="dcterms:W3CDTF">2006-08-26T13:57:21Z</dcterms:created>
  <dcterms:modified xsi:type="dcterms:W3CDTF">1601-01-01T00:06:31Z</dcterms:modified>
  <cp:category/>
  <cp:version/>
  <cp:contentType/>
  <cp:contentStatus/>
  <cp:revision>1</cp:revision>
</cp:coreProperties>
</file>